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7425"/>
  </bookViews>
  <sheets>
    <sheet name="Sheet1" sheetId="2" r:id="rId1"/>
  </sheets>
  <definedNames>
    <definedName name="solver_adj" localSheetId="0" hidden="1">Sheet1!$G$6:$G$10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Sheet1!$D$107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C7" i="2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6"/>
  <c r="D6" s="1"/>
  <c r="D107" l="1"/>
</calcChain>
</file>

<file path=xl/sharedStrings.xml><?xml version="1.0" encoding="utf-8"?>
<sst xmlns="http://schemas.openxmlformats.org/spreadsheetml/2006/main" count="13" uniqueCount="13">
  <si>
    <t>A</t>
  </si>
  <si>
    <t>C</t>
  </si>
  <si>
    <t>K</t>
  </si>
  <si>
    <t>B</t>
  </si>
  <si>
    <t>D</t>
  </si>
  <si>
    <t>Using solver to fit curves</t>
  </si>
  <si>
    <t>Parameter</t>
  </si>
  <si>
    <t>Value</t>
  </si>
  <si>
    <t>x</t>
  </si>
  <si>
    <t>f(x)</t>
  </si>
  <si>
    <t>g(x)</t>
  </si>
  <si>
    <t>(f(x)-g(x))^2</t>
  </si>
  <si>
    <t>Tabulated data for an unkown function f.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</si>
</sst>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Sheet1!$A$6:$A$106</c:f>
              <c:numCache>
                <c:formatCode>0.0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Sheet1!$B$6:$B$106</c:f>
              <c:numCache>
                <c:formatCode>0.000</c:formatCode>
                <c:ptCount val="101"/>
                <c:pt idx="0">
                  <c:v>2.2303840014616303</c:v>
                </c:pt>
                <c:pt idx="1">
                  <c:v>1.9268695754597123</c:v>
                </c:pt>
                <c:pt idx="2">
                  <c:v>1.6124480199242199</c:v>
                </c:pt>
                <c:pt idx="3">
                  <c:v>1.3137516651607897</c:v>
                </c:pt>
                <c:pt idx="4">
                  <c:v>1.0665657804877928</c:v>
                </c:pt>
                <c:pt idx="5">
                  <c:v>0.82369155964407992</c:v>
                </c:pt>
                <c:pt idx="6">
                  <c:v>0.6479195935050579</c:v>
                </c:pt>
                <c:pt idx="7">
                  <c:v>0.55026088262768147</c:v>
                </c:pt>
                <c:pt idx="8">
                  <c:v>0.47072663369962625</c:v>
                </c:pt>
                <c:pt idx="9">
                  <c:v>0.5139847433799245</c:v>
                </c:pt>
                <c:pt idx="10">
                  <c:v>0.50687744404469592</c:v>
                </c:pt>
                <c:pt idx="11">
                  <c:v>0.60535023411900724</c:v>
                </c:pt>
                <c:pt idx="12">
                  <c:v>0.67462749740355943</c:v>
                </c:pt>
                <c:pt idx="13">
                  <c:v>0.86383423811488402</c:v>
                </c:pt>
                <c:pt idx="14">
                  <c:v>1.0306349689708012</c:v>
                </c:pt>
                <c:pt idx="15">
                  <c:v>1.1948176429305586</c:v>
                </c:pt>
                <c:pt idx="16">
                  <c:v>1.3637932483367488</c:v>
                </c:pt>
                <c:pt idx="17">
                  <c:v>1.5673063282268525</c:v>
                </c:pt>
                <c:pt idx="18">
                  <c:v>1.779906994939233</c:v>
                </c:pt>
                <c:pt idx="19">
                  <c:v>1.9540260093733297</c:v>
                </c:pt>
                <c:pt idx="20">
                  <c:v>2.0738598753537016</c:v>
                </c:pt>
                <c:pt idx="21">
                  <c:v>2.1821692437831972</c:v>
                </c:pt>
                <c:pt idx="22">
                  <c:v>2.2337049191939711</c:v>
                </c:pt>
                <c:pt idx="23">
                  <c:v>2.1933110883215741</c:v>
                </c:pt>
                <c:pt idx="24">
                  <c:v>2.2354930155452597</c:v>
                </c:pt>
                <c:pt idx="25">
                  <c:v>2.116146997404913</c:v>
                </c:pt>
                <c:pt idx="26">
                  <c:v>2.0651834763118355</c:v>
                </c:pt>
                <c:pt idx="27">
                  <c:v>1.977268069725844</c:v>
                </c:pt>
                <c:pt idx="28">
                  <c:v>1.8041650242288383</c:v>
                </c:pt>
                <c:pt idx="29">
                  <c:v>1.6324414686458042</c:v>
                </c:pt>
                <c:pt idx="30">
                  <c:v>1.5307171954648184</c:v>
                </c:pt>
                <c:pt idx="31">
                  <c:v>1.326693763335693</c:v>
                </c:pt>
                <c:pt idx="32">
                  <c:v>1.1603449245657764</c:v>
                </c:pt>
                <c:pt idx="33">
                  <c:v>0.93183180867236581</c:v>
                </c:pt>
                <c:pt idx="34">
                  <c:v>0.81016511033766991</c:v>
                </c:pt>
                <c:pt idx="35">
                  <c:v>0.59206047771032677</c:v>
                </c:pt>
                <c:pt idx="36">
                  <c:v>0.54724793369646796</c:v>
                </c:pt>
                <c:pt idx="37">
                  <c:v>0.37000518690170658</c:v>
                </c:pt>
                <c:pt idx="38">
                  <c:v>0.34868972618147454</c:v>
                </c:pt>
                <c:pt idx="39">
                  <c:v>0.27010005328439801</c:v>
                </c:pt>
                <c:pt idx="40">
                  <c:v>0.27740285123490888</c:v>
                </c:pt>
                <c:pt idx="41">
                  <c:v>0.32122514571546046</c:v>
                </c:pt>
                <c:pt idx="42">
                  <c:v>0.29965207191044885</c:v>
                </c:pt>
                <c:pt idx="43">
                  <c:v>0.38675031014296846</c:v>
                </c:pt>
                <c:pt idx="44">
                  <c:v>0.44068478318094828</c:v>
                </c:pt>
                <c:pt idx="45">
                  <c:v>0.52132742764916973</c:v>
                </c:pt>
                <c:pt idx="46">
                  <c:v>0.67304252709975887</c:v>
                </c:pt>
                <c:pt idx="47">
                  <c:v>0.70505718332343503</c:v>
                </c:pt>
                <c:pt idx="48">
                  <c:v>0.81243514222234792</c:v>
                </c:pt>
                <c:pt idx="49">
                  <c:v>0.9347984816513536</c:v>
                </c:pt>
                <c:pt idx="50">
                  <c:v>0.99670776599641109</c:v>
                </c:pt>
                <c:pt idx="51">
                  <c:v>1.1170301050469063</c:v>
                </c:pt>
                <c:pt idx="52">
                  <c:v>1.1690371576861458</c:v>
                </c:pt>
                <c:pt idx="53">
                  <c:v>1.2092449800998804</c:v>
                </c:pt>
                <c:pt idx="54">
                  <c:v>1.2105363227956019</c:v>
                </c:pt>
                <c:pt idx="55">
                  <c:v>1.2572547064892134</c:v>
                </c:pt>
                <c:pt idx="56">
                  <c:v>1.1957358031189858</c:v>
                </c:pt>
                <c:pt idx="57">
                  <c:v>1.140107812644773</c:v>
                </c:pt>
                <c:pt idx="58">
                  <c:v>1.1253347165676475</c:v>
                </c:pt>
                <c:pt idx="59">
                  <c:v>1.0773022453752412</c:v>
                </c:pt>
                <c:pt idx="60">
                  <c:v>0.95495953349209961</c:v>
                </c:pt>
                <c:pt idx="61">
                  <c:v>0.82849242124368716</c:v>
                </c:pt>
                <c:pt idx="62">
                  <c:v>0.77078400805051617</c:v>
                </c:pt>
                <c:pt idx="63">
                  <c:v>0.66268008492227359</c:v>
                </c:pt>
                <c:pt idx="64">
                  <c:v>0.58043634129987987</c:v>
                </c:pt>
                <c:pt idx="65">
                  <c:v>0.48359342469873839</c:v>
                </c:pt>
                <c:pt idx="66">
                  <c:v>0.41770029128777775</c:v>
                </c:pt>
                <c:pt idx="67">
                  <c:v>0.34261721373974968</c:v>
                </c:pt>
                <c:pt idx="68">
                  <c:v>0.26527195955189653</c:v>
                </c:pt>
                <c:pt idx="69">
                  <c:v>0.20303944795375101</c:v>
                </c:pt>
                <c:pt idx="70">
                  <c:v>0.22782534748776473</c:v>
                </c:pt>
                <c:pt idx="71">
                  <c:v>0.21512843691924188</c:v>
                </c:pt>
                <c:pt idx="72">
                  <c:v>0.22088840781463909</c:v>
                </c:pt>
                <c:pt idx="73">
                  <c:v>0.14352039331009242</c:v>
                </c:pt>
                <c:pt idx="74">
                  <c:v>0.24109200083180293</c:v>
                </c:pt>
                <c:pt idx="75">
                  <c:v>0.20271127392330759</c:v>
                </c:pt>
                <c:pt idx="76">
                  <c:v>0.24991401709770111</c:v>
                </c:pt>
                <c:pt idx="77">
                  <c:v>0.33013202435446959</c:v>
                </c:pt>
                <c:pt idx="78">
                  <c:v>0.3511730023314672</c:v>
                </c:pt>
                <c:pt idx="79">
                  <c:v>0.48928900594623403</c:v>
                </c:pt>
                <c:pt idx="80">
                  <c:v>0.44942917951446226</c:v>
                </c:pt>
                <c:pt idx="81">
                  <c:v>0.5476474886062288</c:v>
                </c:pt>
                <c:pt idx="82">
                  <c:v>0.62667970006621287</c:v>
                </c:pt>
                <c:pt idx="83">
                  <c:v>0.60785752227596312</c:v>
                </c:pt>
                <c:pt idx="84">
                  <c:v>0.63460329294068507</c:v>
                </c:pt>
                <c:pt idx="85">
                  <c:v>0.63212882694975714</c:v>
                </c:pt>
                <c:pt idx="86">
                  <c:v>0.62409795931600254</c:v>
                </c:pt>
                <c:pt idx="87">
                  <c:v>0.63417025425773033</c:v>
                </c:pt>
                <c:pt idx="88">
                  <c:v>0.62200939663555688</c:v>
                </c:pt>
                <c:pt idx="89">
                  <c:v>0.61352632036242094</c:v>
                </c:pt>
                <c:pt idx="90">
                  <c:v>0.55074852143769826</c:v>
                </c:pt>
                <c:pt idx="91">
                  <c:v>0.59487112136946629</c:v>
                </c:pt>
                <c:pt idx="92">
                  <c:v>0.47546173362396538</c:v>
                </c:pt>
                <c:pt idx="93">
                  <c:v>0.47732757558550637</c:v>
                </c:pt>
                <c:pt idx="94">
                  <c:v>0.43774030508346945</c:v>
                </c:pt>
                <c:pt idx="95">
                  <c:v>0.31663055501609272</c:v>
                </c:pt>
                <c:pt idx="96">
                  <c:v>0.3042938688858387</c:v>
                </c:pt>
                <c:pt idx="97">
                  <c:v>0.21799309698097535</c:v>
                </c:pt>
                <c:pt idx="98">
                  <c:v>0.20465689087970224</c:v>
                </c:pt>
                <c:pt idx="99">
                  <c:v>0.1923645696718706</c:v>
                </c:pt>
                <c:pt idx="100">
                  <c:v>0.19362058390529585</c:v>
                </c:pt>
              </c:numCache>
            </c:numRef>
          </c:yVal>
        </c:ser>
        <c:axId val="98439552"/>
        <c:axId val="98442624"/>
      </c:scatterChart>
      <c:scatterChart>
        <c:scatterStyle val="smoothMarker"/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Sheet1!$A$6:$A$106</c:f>
              <c:numCache>
                <c:formatCode>0.0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Sheet1!$C$6:$C$106</c:f>
              <c:numCache>
                <c:formatCode>0.000</c:formatCode>
                <c:ptCount val="101"/>
                <c:pt idx="0">
                  <c:v>2.2375888667618185</c:v>
                </c:pt>
                <c:pt idx="1">
                  <c:v>1.910086275480458</c:v>
                </c:pt>
                <c:pt idx="2">
                  <c:v>1.5974868688295294</c:v>
                </c:pt>
                <c:pt idx="3">
                  <c:v>1.3100641484539419</c:v>
                </c:pt>
                <c:pt idx="4">
                  <c:v>1.056745810962987</c:v>
                </c:pt>
                <c:pt idx="5">
                  <c:v>0.84481230659334716</c:v>
                </c:pt>
                <c:pt idx="6">
                  <c:v>0.67967143661238261</c:v>
                </c:pt>
                <c:pt idx="7">
                  <c:v>0.56471501796803492</c:v>
                </c:pt>
                <c:pt idx="8">
                  <c:v>0.5012601911776805</c:v>
                </c:pt>
                <c:pt idx="9">
                  <c:v>0.48857452240121096</c:v>
                </c:pt>
                <c:pt idx="10">
                  <c:v>0.52398078674385129</c:v>
                </c:pt>
                <c:pt idx="11">
                  <c:v>0.60303433943816964</c:v>
                </c:pt>
                <c:pt idx="12">
                  <c:v>0.71976339130470324</c:v>
                </c:pt>
                <c:pt idx="13">
                  <c:v>0.8669603921071245</c:v>
                </c:pt>
                <c:pt idx="14">
                  <c:v>1.0365111553857409</c:v>
                </c:pt>
                <c:pt idx="15">
                  <c:v>1.2197473725761154</c:v>
                </c:pt>
                <c:pt idx="16">
                  <c:v>1.4078077796748947</c:v>
                </c:pt>
                <c:pt idx="17">
                  <c:v>1.591993449100422</c:v>
                </c:pt>
                <c:pt idx="18">
                  <c:v>1.764103452322767</c:v>
                </c:pt>
                <c:pt idx="19">
                  <c:v>1.9167384238874614</c:v>
                </c:pt>
                <c:pt idx="20">
                  <c:v>2.0435612849871436</c:v>
                </c:pt>
                <c:pt idx="21">
                  <c:v>2.1395064702981896</c:v>
                </c:pt>
                <c:pt idx="22">
                  <c:v>2.200931350016722</c:v>
                </c:pt>
                <c:pt idx="23">
                  <c:v>2.2257060477492026</c:v>
                </c:pt>
                <c:pt idx="24">
                  <c:v>2.2132404194838529</c:v>
                </c:pt>
                <c:pt idx="25">
                  <c:v>2.1644494763442927</c:v>
                </c:pt>
                <c:pt idx="26">
                  <c:v>2.081660906951921</c:v>
                </c:pt>
                <c:pt idx="27">
                  <c:v>1.9684704960494916</c:v>
                </c:pt>
                <c:pt idx="28">
                  <c:v>1.8295530690324522</c:v>
                </c:pt>
                <c:pt idx="29">
                  <c:v>1.6704380565885988</c:v>
                </c:pt>
                <c:pt idx="30">
                  <c:v>1.4972598259032761</c:v>
                </c:pt>
                <c:pt idx="31">
                  <c:v>1.3164935388409111</c:v>
                </c:pt>
                <c:pt idx="32">
                  <c:v>1.1346874653663972</c:v>
                </c:pt>
                <c:pt idx="33">
                  <c:v>0.95820241225982128</c:v>
                </c:pt>
                <c:pt idx="34">
                  <c:v>0.79296824971903823</c:v>
                </c:pt>
                <c:pt idx="35">
                  <c:v>0.64426647364556733</c:v>
                </c:pt>
                <c:pt idx="36">
                  <c:v>0.51654638406350528</c:v>
                </c:pt>
                <c:pt idx="37">
                  <c:v>0.4132808552700552</c:v>
                </c:pt>
                <c:pt idx="38">
                  <c:v>0.33686589330972033</c:v>
                </c:pt>
                <c:pt idx="39">
                  <c:v>0.28856629774204662</c:v>
                </c:pt>
                <c:pt idx="40">
                  <c:v>0.26850784499839014</c:v>
                </c:pt>
                <c:pt idx="41">
                  <c:v>0.27571456539486194</c:v>
                </c:pt>
                <c:pt idx="42">
                  <c:v>0.30818796562712392</c:v>
                </c:pt>
                <c:pt idx="43">
                  <c:v>0.36302351631213853</c:v>
                </c:pt>
                <c:pt idx="44">
                  <c:v>0.43655843311341558</c:v>
                </c:pt>
                <c:pt idx="45">
                  <c:v>0.52454377196712243</c:v>
                </c:pt>
                <c:pt idx="46">
                  <c:v>0.62233316300517016</c:v>
                </c:pt>
                <c:pt idx="47">
                  <c:v>0.72508013967679641</c:v>
                </c:pt>
                <c:pt idx="48">
                  <c:v>0.82793598155138526</c:v>
                </c:pt>
                <c:pt idx="49">
                  <c:v>0.92624027052546687</c:v>
                </c:pt>
                <c:pt idx="50">
                  <c:v>1.0156969376868465</c:v>
                </c:pt>
                <c:pt idx="51">
                  <c:v>1.0925294181429308</c:v>
                </c:pt>
                <c:pt idx="52">
                  <c:v>1.1536095908676307</c:v>
                </c:pt>
                <c:pt idx="53">
                  <c:v>1.1965564101879926</c:v>
                </c:pt>
                <c:pt idx="54">
                  <c:v>1.2198014802254404</c:v>
                </c:pt>
                <c:pt idx="55">
                  <c:v>1.2226202262471375</c:v>
                </c:pt>
                <c:pt idx="56">
                  <c:v>1.2051287201439982</c:v>
                </c:pt>
                <c:pt idx="57">
                  <c:v>1.1682475659207796</c:v>
                </c:pt>
                <c:pt idx="58">
                  <c:v>1.1136354941545215</c:v>
                </c:pt>
                <c:pt idx="59">
                  <c:v>1.0435964068998957</c:v>
                </c:pt>
                <c:pt idx="60">
                  <c:v>0.96096451914113545</c:v>
                </c:pt>
                <c:pt idx="61">
                  <c:v>0.86897293104059936</c:v>
                </c:pt>
                <c:pt idx="62">
                  <c:v>0.77111141792361726</c:v>
                </c:pt>
                <c:pt idx="63">
                  <c:v>0.67097943314671027</c:v>
                </c:pt>
                <c:pt idx="64">
                  <c:v>0.57214028365219516</c:v>
                </c:pt>
                <c:pt idx="65">
                  <c:v>0.47798216959103801</c:v>
                </c:pt>
                <c:pt idx="66">
                  <c:v>0.3915912971483389</c:v>
                </c:pt>
                <c:pt idx="67">
                  <c:v>0.31564160457418705</c:v>
                </c:pt>
                <c:pt idx="68">
                  <c:v>0.25230481869416277</c:v>
                </c:pt>
                <c:pt idx="69">
                  <c:v>0.20318362093509335</c:v>
                </c:pt>
                <c:pt idx="70">
                  <c:v>0.16926968936160197</c:v>
                </c:pt>
                <c:pt idx="71">
                  <c:v>0.15092733897162028</c:v>
                </c:pt>
                <c:pt idx="72">
                  <c:v>0.1479024487965965</c:v>
                </c:pt>
                <c:pt idx="73">
                  <c:v>0.1593553814561828</c:v>
                </c:pt>
                <c:pt idx="74">
                  <c:v>0.18391570548933436</c:v>
                </c:pt>
                <c:pt idx="75">
                  <c:v>0.2197557549703601</c:v>
                </c:pt>
                <c:pt idx="76">
                  <c:v>0.26467943067391536</c:v>
                </c:pt>
                <c:pt idx="77">
                  <c:v>0.31622218173458444</c:v>
                </c:pt>
                <c:pt idx="78">
                  <c:v>0.37175781850350675</c:v>
                </c:pt>
                <c:pt idx="79">
                  <c:v>0.42860770086792749</c:v>
                </c:pt>
                <c:pt idx="80">
                  <c:v>0.48414791907431515</c:v>
                </c:pt>
                <c:pt idx="81">
                  <c:v>0.53591032653497295</c:v>
                </c:pt>
                <c:pt idx="82">
                  <c:v>0.58167368033839373</c:v>
                </c:pt>
                <c:pt idx="83">
                  <c:v>0.61954167390428327</c:v>
                </c:pt>
                <c:pt idx="84">
                  <c:v>0.6480052816894849</c:v>
                </c:pt>
                <c:pt idx="85">
                  <c:v>0.66598754908676794</c:v>
                </c:pt>
                <c:pt idx="86">
                  <c:v>0.67286972071290418</c:v>
                </c:pt>
                <c:pt idx="87">
                  <c:v>0.66849837551654046</c:v>
                </c:pt>
                <c:pt idx="88">
                  <c:v>0.65317399649466568</c:v>
                </c:pt>
                <c:pt idx="89">
                  <c:v>0.62762211701586146</c:v>
                </c:pt>
                <c:pt idx="90">
                  <c:v>0.59294882840378915</c:v>
                </c:pt>
                <c:pt idx="91">
                  <c:v>0.55058298192917654</c:v>
                </c:pt>
                <c:pt idx="92">
                  <c:v>0.50220785463320472</c:v>
                </c:pt>
                <c:pt idx="93">
                  <c:v>0.44968535948705296</c:v>
                </c:pt>
                <c:pt idx="94">
                  <c:v>0.39497605871646257</c:v>
                </c:pt>
                <c:pt idx="95">
                  <c:v>0.34005828262513926</c:v>
                </c:pt>
                <c:pt idx="96">
                  <c:v>0.28684956825417773</c:v>
                </c:pt>
                <c:pt idx="97">
                  <c:v>0.23713342108258012</c:v>
                </c:pt>
                <c:pt idx="98">
                  <c:v>0.19249408160277295</c:v>
                </c:pt>
                <c:pt idx="99">
                  <c:v>0.15426156374626313</c:v>
                </c:pt>
                <c:pt idx="100">
                  <c:v>0.12346874359131153</c:v>
                </c:pt>
              </c:numCache>
            </c:numRef>
          </c:yVal>
          <c:smooth val="1"/>
        </c:ser>
        <c:axId val="98439552"/>
        <c:axId val="98442624"/>
      </c:scatterChart>
      <c:valAx>
        <c:axId val="98439552"/>
        <c:scaling>
          <c:orientation val="minMax"/>
        </c:scaling>
        <c:axPos val="b"/>
        <c:numFmt formatCode="0.0" sourceLinked="1"/>
        <c:tickLblPos val="nextTo"/>
        <c:crossAx val="98442624"/>
        <c:crosses val="autoZero"/>
        <c:crossBetween val="midCat"/>
      </c:valAx>
      <c:valAx>
        <c:axId val="98442624"/>
        <c:scaling>
          <c:orientation val="minMax"/>
        </c:scaling>
        <c:axPos val="l"/>
        <c:majorGridlines/>
        <c:numFmt formatCode="0.000" sourceLinked="1"/>
        <c:tickLblPos val="nextTo"/>
        <c:crossAx val="984395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10</xdr:row>
      <xdr:rowOff>66675</xdr:rowOff>
    </xdr:from>
    <xdr:to>
      <xdr:col>12</xdr:col>
      <xdr:colOff>19050</xdr:colOff>
      <xdr:row>24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workbookViewId="0">
      <selection activeCell="G6" sqref="G6"/>
    </sheetView>
  </sheetViews>
  <sheetFormatPr defaultRowHeight="15"/>
  <cols>
    <col min="1" max="2" width="8.7109375" customWidth="1"/>
    <col min="3" max="3" width="8.42578125" style="2" bestFit="1" customWidth="1"/>
    <col min="4" max="4" width="12" style="2" bestFit="1" customWidth="1"/>
    <col min="6" max="6" width="10.28515625" bestFit="1" customWidth="1"/>
    <col min="7" max="7" width="6.85546875" customWidth="1"/>
  </cols>
  <sheetData>
    <row r="1" spans="1:7" ht="23.25">
      <c r="A1" s="1" t="s">
        <v>5</v>
      </c>
    </row>
    <row r="2" spans="1:7" ht="15" customHeight="1">
      <c r="A2" s="1"/>
    </row>
    <row r="3" spans="1:7" ht="15" customHeight="1">
      <c r="A3" t="s">
        <v>12</v>
      </c>
    </row>
    <row r="4" spans="1:7">
      <c r="A4" s="3"/>
    </row>
    <row r="5" spans="1:7">
      <c r="A5" s="3" t="s">
        <v>8</v>
      </c>
      <c r="B5" s="3" t="s">
        <v>9</v>
      </c>
      <c r="C5" s="3" t="s">
        <v>10</v>
      </c>
      <c r="D5" s="3" t="s">
        <v>11</v>
      </c>
      <c r="F5" s="3" t="s">
        <v>6</v>
      </c>
      <c r="G5" s="3" t="s">
        <v>7</v>
      </c>
    </row>
    <row r="6" spans="1:7">
      <c r="A6" s="5">
        <v>0</v>
      </c>
      <c r="B6" s="6">
        <v>2.2303840014616303</v>
      </c>
      <c r="C6" s="6">
        <f>EXP(-$G$10*A6)*($G$6+$G$7*SIN($G$8*A6+$G$9))</f>
        <v>2.2375888667618185</v>
      </c>
      <c r="D6" s="6">
        <f>(B6-C6)^2</f>
        <v>5.1910083993855378E-5</v>
      </c>
      <c r="F6" s="2" t="s">
        <v>0</v>
      </c>
      <c r="G6" s="4">
        <v>2.0347157791741473</v>
      </c>
    </row>
    <row r="7" spans="1:7">
      <c r="A7" s="5">
        <v>0.1</v>
      </c>
      <c r="B7" s="6">
        <v>1.9268695754597123</v>
      </c>
      <c r="C7" s="6">
        <f t="shared" ref="C7:C70" si="0">EXP(-$G$10*A7)*($G$6+$G$7*SIN($G$8*A7+$G$9))</f>
        <v>1.910086275480458</v>
      </c>
      <c r="D7" s="6">
        <f t="shared" ref="D7:D70" si="1">(B7-C7)^2</f>
        <v>2.81679158193638E-4</v>
      </c>
      <c r="F7" s="2" t="s">
        <v>3</v>
      </c>
      <c r="G7" s="4">
        <v>1.4604613205669987</v>
      </c>
    </row>
    <row r="8" spans="1:7">
      <c r="A8" s="5">
        <v>0.2</v>
      </c>
      <c r="B8" s="6">
        <v>1.6124480199242199</v>
      </c>
      <c r="C8" s="6">
        <f t="shared" si="0"/>
        <v>1.5974868688295294</v>
      </c>
      <c r="D8" s="6">
        <f t="shared" si="1"/>
        <v>2.238360420781599E-4</v>
      </c>
      <c r="F8" s="2" t="s">
        <v>1</v>
      </c>
      <c r="G8" s="4">
        <v>1.9963710362989175</v>
      </c>
    </row>
    <row r="9" spans="1:7">
      <c r="A9" s="5">
        <v>0.30000000000000004</v>
      </c>
      <c r="B9" s="6">
        <v>1.3137516651607897</v>
      </c>
      <c r="C9" s="6">
        <f t="shared" si="0"/>
        <v>1.3100641484539419</v>
      </c>
      <c r="D9" s="6">
        <f t="shared" si="1"/>
        <v>1.3597779463281267E-5</v>
      </c>
      <c r="F9" s="2" t="s">
        <v>4</v>
      </c>
      <c r="G9" s="4">
        <v>-3.2809535925057176</v>
      </c>
    </row>
    <row r="10" spans="1:7">
      <c r="A10" s="5">
        <v>0.4</v>
      </c>
      <c r="B10" s="6">
        <v>1.0665657804877928</v>
      </c>
      <c r="C10" s="6">
        <f t="shared" si="0"/>
        <v>1.056745810962987</v>
      </c>
      <c r="D10" s="6">
        <f t="shared" si="1"/>
        <v>9.643180146811453E-5</v>
      </c>
      <c r="F10" s="2" t="s">
        <v>2</v>
      </c>
      <c r="G10" s="4">
        <v>0.19006774983316257</v>
      </c>
    </row>
    <row r="11" spans="1:7">
      <c r="A11" s="5">
        <v>0.5</v>
      </c>
      <c r="B11" s="6">
        <v>0.82369155964407992</v>
      </c>
      <c r="C11" s="6">
        <f t="shared" si="0"/>
        <v>0.84481230659334716</v>
      </c>
      <c r="D11" s="6">
        <f t="shared" si="1"/>
        <v>4.4608595169498159E-4</v>
      </c>
    </row>
    <row r="12" spans="1:7">
      <c r="A12" s="5">
        <v>0.60000000000000009</v>
      </c>
      <c r="B12" s="6">
        <v>0.6479195935050579</v>
      </c>
      <c r="C12" s="6">
        <f t="shared" si="0"/>
        <v>0.67967143661238261</v>
      </c>
      <c r="D12" s="6">
        <f t="shared" si="1"/>
        <v>1.0081795407121635E-3</v>
      </c>
    </row>
    <row r="13" spans="1:7">
      <c r="A13" s="5">
        <v>0.70000000000000007</v>
      </c>
      <c r="B13" s="6">
        <v>0.55026088262768147</v>
      </c>
      <c r="C13" s="6">
        <f t="shared" si="0"/>
        <v>0.56471501796803492</v>
      </c>
      <c r="D13" s="6">
        <f t="shared" si="1"/>
        <v>2.0892202843725445E-4</v>
      </c>
    </row>
    <row r="14" spans="1:7">
      <c r="A14" s="5">
        <v>0.8</v>
      </c>
      <c r="B14" s="6">
        <v>0.47072663369962625</v>
      </c>
      <c r="C14" s="6">
        <f t="shared" si="0"/>
        <v>0.5012601911776805</v>
      </c>
      <c r="D14" s="6">
        <f t="shared" si="1"/>
        <v>9.3229813226564269E-4</v>
      </c>
    </row>
    <row r="15" spans="1:7">
      <c r="A15" s="5">
        <v>0.9</v>
      </c>
      <c r="B15" s="6">
        <v>0.5139847433799245</v>
      </c>
      <c r="C15" s="6">
        <f t="shared" si="0"/>
        <v>0.48857452240121096</v>
      </c>
      <c r="D15" s="6">
        <f t="shared" si="1"/>
        <v>6.4567933018705361E-4</v>
      </c>
    </row>
    <row r="16" spans="1:7">
      <c r="A16" s="5">
        <v>1</v>
      </c>
      <c r="B16" s="6">
        <v>0.50687744404469592</v>
      </c>
      <c r="C16" s="6">
        <f t="shared" si="0"/>
        <v>0.52398078674385129</v>
      </c>
      <c r="D16" s="6">
        <f t="shared" si="1"/>
        <v>2.9252433148475117E-4</v>
      </c>
    </row>
    <row r="17" spans="1:4">
      <c r="A17" s="5">
        <v>1.1000000000000001</v>
      </c>
      <c r="B17" s="6">
        <v>0.60535023411900724</v>
      </c>
      <c r="C17" s="6">
        <f t="shared" si="0"/>
        <v>0.60303433943816964</v>
      </c>
      <c r="D17" s="6">
        <f t="shared" si="1"/>
        <v>5.3633681727318588E-6</v>
      </c>
    </row>
    <row r="18" spans="1:4">
      <c r="A18" s="5">
        <v>1.2000000000000002</v>
      </c>
      <c r="B18" s="6">
        <v>0.67462749740355943</v>
      </c>
      <c r="C18" s="6">
        <f t="shared" si="0"/>
        <v>0.71976339130470324</v>
      </c>
      <c r="D18" s="6">
        <f t="shared" si="1"/>
        <v>2.0372489182553109E-3</v>
      </c>
    </row>
    <row r="19" spans="1:4">
      <c r="A19" s="5">
        <v>1.3</v>
      </c>
      <c r="B19" s="6">
        <v>0.86383423811488402</v>
      </c>
      <c r="C19" s="6">
        <f t="shared" si="0"/>
        <v>0.8669603921071245</v>
      </c>
      <c r="D19" s="6">
        <f t="shared" si="1"/>
        <v>9.7728387832010708E-6</v>
      </c>
    </row>
    <row r="20" spans="1:4">
      <c r="A20" s="5">
        <v>1.4000000000000001</v>
      </c>
      <c r="B20" s="6">
        <v>1.0306349689708012</v>
      </c>
      <c r="C20" s="6">
        <f t="shared" si="0"/>
        <v>1.0365111553857409</v>
      </c>
      <c r="D20" s="6">
        <f t="shared" si="1"/>
        <v>3.4529566783121875E-5</v>
      </c>
    </row>
    <row r="21" spans="1:4">
      <c r="A21" s="5">
        <v>1.5</v>
      </c>
      <c r="B21" s="6">
        <v>1.1948176429305586</v>
      </c>
      <c r="C21" s="6">
        <f t="shared" si="0"/>
        <v>1.2197473725761154</v>
      </c>
      <c r="D21" s="6">
        <f t="shared" si="1"/>
        <v>6.2149142020055561E-4</v>
      </c>
    </row>
    <row r="22" spans="1:4">
      <c r="A22" s="5">
        <v>1.6</v>
      </c>
      <c r="B22" s="6">
        <v>1.3637932483367488</v>
      </c>
      <c r="C22" s="6">
        <f t="shared" si="0"/>
        <v>1.4078077796748947</v>
      </c>
      <c r="D22" s="6">
        <f t="shared" si="1"/>
        <v>1.9372789689166296E-3</v>
      </c>
    </row>
    <row r="23" spans="1:4">
      <c r="A23" s="5">
        <v>1.7000000000000002</v>
      </c>
      <c r="B23" s="6">
        <v>1.5673063282268525</v>
      </c>
      <c r="C23" s="6">
        <f t="shared" si="0"/>
        <v>1.591993449100422</v>
      </c>
      <c r="D23" s="6">
        <f t="shared" si="1"/>
        <v>6.0945393702623095E-4</v>
      </c>
    </row>
    <row r="24" spans="1:4">
      <c r="A24" s="5">
        <v>1.8</v>
      </c>
      <c r="B24" s="6">
        <v>1.779906994939233</v>
      </c>
      <c r="C24" s="6">
        <f t="shared" si="0"/>
        <v>1.764103452322767</v>
      </c>
      <c r="D24" s="6">
        <f t="shared" si="1"/>
        <v>2.4975195923045683E-4</v>
      </c>
    </row>
    <row r="25" spans="1:4">
      <c r="A25" s="5">
        <v>1.9000000000000001</v>
      </c>
      <c r="B25" s="6">
        <v>1.9540260093733297</v>
      </c>
      <c r="C25" s="6">
        <f t="shared" si="0"/>
        <v>1.9167384238874614</v>
      </c>
      <c r="D25" s="6">
        <f t="shared" si="1"/>
        <v>1.3903640313659364E-3</v>
      </c>
    </row>
    <row r="26" spans="1:4">
      <c r="A26" s="5">
        <v>2</v>
      </c>
      <c r="B26" s="6">
        <v>2.0738598753537016</v>
      </c>
      <c r="C26" s="6">
        <f t="shared" si="0"/>
        <v>2.0435612849871436</v>
      </c>
      <c r="D26" s="6">
        <f t="shared" si="1"/>
        <v>9.1800457820048244E-4</v>
      </c>
    </row>
    <row r="27" spans="1:4">
      <c r="A27" s="5">
        <v>2.1</v>
      </c>
      <c r="B27" s="6">
        <v>2.1821692437831972</v>
      </c>
      <c r="C27" s="6">
        <f t="shared" si="0"/>
        <v>2.1395064702981896</v>
      </c>
      <c r="D27" s="6">
        <f t="shared" si="1"/>
        <v>1.8201122414330656E-3</v>
      </c>
    </row>
    <row r="28" spans="1:4">
      <c r="A28" s="5">
        <v>2.2000000000000002</v>
      </c>
      <c r="B28" s="6">
        <v>2.2337049191939711</v>
      </c>
      <c r="C28" s="6">
        <f t="shared" si="0"/>
        <v>2.200931350016722</v>
      </c>
      <c r="D28" s="6">
        <f t="shared" si="1"/>
        <v>1.0741068366159291E-3</v>
      </c>
    </row>
    <row r="29" spans="1:4">
      <c r="A29" s="5">
        <v>2.3000000000000003</v>
      </c>
      <c r="B29" s="6">
        <v>2.1933110883215741</v>
      </c>
      <c r="C29" s="6">
        <f t="shared" si="0"/>
        <v>2.2257060477492026</v>
      </c>
      <c r="D29" s="6">
        <f t="shared" si="1"/>
        <v>1.0494333963176959E-3</v>
      </c>
    </row>
    <row r="30" spans="1:4">
      <c r="A30" s="5">
        <v>2.4000000000000004</v>
      </c>
      <c r="B30" s="6">
        <v>2.2354930155452597</v>
      </c>
      <c r="C30" s="6">
        <f t="shared" si="0"/>
        <v>2.2132404194838529</v>
      </c>
      <c r="D30" s="6">
        <f t="shared" si="1"/>
        <v>4.9517803147213911E-4</v>
      </c>
    </row>
    <row r="31" spans="1:4">
      <c r="A31" s="5">
        <v>2.5</v>
      </c>
      <c r="B31" s="6">
        <v>2.116146997404913</v>
      </c>
      <c r="C31" s="6">
        <f t="shared" si="0"/>
        <v>2.1644494763442927</v>
      </c>
      <c r="D31" s="6">
        <f t="shared" si="1"/>
        <v>2.3331294716892269E-3</v>
      </c>
    </row>
    <row r="32" spans="1:4">
      <c r="A32" s="5">
        <v>2.6</v>
      </c>
      <c r="B32" s="6">
        <v>2.0651834763118355</v>
      </c>
      <c r="C32" s="6">
        <f t="shared" si="0"/>
        <v>2.081660906951921</v>
      </c>
      <c r="D32" s="6">
        <f t="shared" si="1"/>
        <v>2.7150572049882663E-4</v>
      </c>
    </row>
    <row r="33" spans="1:4">
      <c r="A33" s="5">
        <v>2.7</v>
      </c>
      <c r="B33" s="6">
        <v>1.977268069725844</v>
      </c>
      <c r="C33" s="6">
        <f t="shared" si="0"/>
        <v>1.9684704960494916</v>
      </c>
      <c r="D33" s="6">
        <f t="shared" si="1"/>
        <v>7.739730259084808E-5</v>
      </c>
    </row>
    <row r="34" spans="1:4">
      <c r="A34" s="5">
        <v>2.8000000000000003</v>
      </c>
      <c r="B34" s="6">
        <v>1.8041650242288383</v>
      </c>
      <c r="C34" s="6">
        <f t="shared" si="0"/>
        <v>1.8295530690324522</v>
      </c>
      <c r="D34" s="6">
        <f t="shared" si="1"/>
        <v>6.4455281895030661E-4</v>
      </c>
    </row>
    <row r="35" spans="1:4">
      <c r="A35" s="5">
        <v>2.9000000000000004</v>
      </c>
      <c r="B35" s="6">
        <v>1.6324414686458042</v>
      </c>
      <c r="C35" s="6">
        <f t="shared" si="0"/>
        <v>1.6704380565885988</v>
      </c>
      <c r="D35" s="6">
        <f t="shared" si="1"/>
        <v>1.4437406952945233E-3</v>
      </c>
    </row>
    <row r="36" spans="1:4">
      <c r="A36" s="5">
        <v>3</v>
      </c>
      <c r="B36" s="6">
        <v>1.5307171954648184</v>
      </c>
      <c r="C36" s="6">
        <f t="shared" si="0"/>
        <v>1.4972598259032761</v>
      </c>
      <c r="D36" s="6">
        <f t="shared" si="1"/>
        <v>1.1193955779776189E-3</v>
      </c>
    </row>
    <row r="37" spans="1:4">
      <c r="A37" s="5">
        <v>3.1</v>
      </c>
      <c r="B37" s="6">
        <v>1.326693763335693</v>
      </c>
      <c r="C37" s="6">
        <f t="shared" si="0"/>
        <v>1.3164935388409111</v>
      </c>
      <c r="D37" s="6">
        <f t="shared" si="1"/>
        <v>1.040445797439479E-4</v>
      </c>
    </row>
    <row r="38" spans="1:4">
      <c r="A38" s="5">
        <v>3.2</v>
      </c>
      <c r="B38" s="6">
        <v>1.1603449245657764</v>
      </c>
      <c r="C38" s="6">
        <f t="shared" si="0"/>
        <v>1.1346874653663972</v>
      </c>
      <c r="D38" s="6">
        <f t="shared" si="1"/>
        <v>6.583052125678098E-4</v>
      </c>
    </row>
    <row r="39" spans="1:4">
      <c r="A39" s="5">
        <v>3.3000000000000003</v>
      </c>
      <c r="B39" s="6">
        <v>0.93183180867236581</v>
      </c>
      <c r="C39" s="6">
        <f t="shared" si="0"/>
        <v>0.95820241225982128</v>
      </c>
      <c r="D39" s="6">
        <f t="shared" si="1"/>
        <v>6.9540873356671909E-4</v>
      </c>
    </row>
    <row r="40" spans="1:4">
      <c r="A40" s="5">
        <v>3.4000000000000004</v>
      </c>
      <c r="B40" s="6">
        <v>0.81016511033766991</v>
      </c>
      <c r="C40" s="6">
        <f t="shared" si="0"/>
        <v>0.79296824971903823</v>
      </c>
      <c r="D40" s="6">
        <f t="shared" si="1"/>
        <v>2.9573201513664524E-4</v>
      </c>
    </row>
    <row r="41" spans="1:4">
      <c r="A41" s="5">
        <v>3.5</v>
      </c>
      <c r="B41" s="6">
        <v>0.59206047771032677</v>
      </c>
      <c r="C41" s="6">
        <f t="shared" si="0"/>
        <v>0.64426647364556733</v>
      </c>
      <c r="D41" s="6">
        <f t="shared" si="1"/>
        <v>2.7254660115903534E-3</v>
      </c>
    </row>
    <row r="42" spans="1:4">
      <c r="A42" s="5">
        <v>3.6</v>
      </c>
      <c r="B42" s="6">
        <v>0.54724793369646796</v>
      </c>
      <c r="C42" s="6">
        <f t="shared" si="0"/>
        <v>0.51654638406350528</v>
      </c>
      <c r="D42" s="6">
        <f t="shared" si="1"/>
        <v>9.4258514986527071E-4</v>
      </c>
    </row>
    <row r="43" spans="1:4">
      <c r="A43" s="5">
        <v>3.7</v>
      </c>
      <c r="B43" s="6">
        <v>0.37000518690170658</v>
      </c>
      <c r="C43" s="6">
        <f t="shared" si="0"/>
        <v>0.4132808552700552</v>
      </c>
      <c r="D43" s="6">
        <f t="shared" si="1"/>
        <v>1.8727834727272892E-3</v>
      </c>
    </row>
    <row r="44" spans="1:4">
      <c r="A44" s="5">
        <v>3.8000000000000003</v>
      </c>
      <c r="B44" s="6">
        <v>0.34868972618147454</v>
      </c>
      <c r="C44" s="6">
        <f t="shared" si="0"/>
        <v>0.33686589330972033</v>
      </c>
      <c r="D44" s="6">
        <f t="shared" si="1"/>
        <v>1.3980302377917525E-4</v>
      </c>
    </row>
    <row r="45" spans="1:4">
      <c r="A45" s="5">
        <v>3.9000000000000004</v>
      </c>
      <c r="B45" s="6">
        <v>0.27010005328439801</v>
      </c>
      <c r="C45" s="6">
        <f t="shared" si="0"/>
        <v>0.28856629774204662</v>
      </c>
      <c r="D45" s="6">
        <f t="shared" si="1"/>
        <v>3.4100218436963786E-4</v>
      </c>
    </row>
    <row r="46" spans="1:4">
      <c r="A46" s="5">
        <v>4</v>
      </c>
      <c r="B46" s="6">
        <v>0.27740285123490888</v>
      </c>
      <c r="C46" s="6">
        <f t="shared" si="0"/>
        <v>0.26850784499839014</v>
      </c>
      <c r="D46" s="6">
        <f t="shared" si="1"/>
        <v>7.9121135947707143E-5</v>
      </c>
    </row>
    <row r="47" spans="1:4">
      <c r="A47" s="5">
        <v>4.1000000000000005</v>
      </c>
      <c r="B47" s="6">
        <v>0.32122514571546046</v>
      </c>
      <c r="C47" s="6">
        <f t="shared" si="0"/>
        <v>0.27571456539486194</v>
      </c>
      <c r="D47" s="6">
        <f t="shared" si="1"/>
        <v>2.071212921117649E-3</v>
      </c>
    </row>
    <row r="48" spans="1:4">
      <c r="A48" s="5">
        <v>4.2</v>
      </c>
      <c r="B48" s="6">
        <v>0.29965207191044885</v>
      </c>
      <c r="C48" s="6">
        <f t="shared" si="0"/>
        <v>0.30818796562712392</v>
      </c>
      <c r="D48" s="6">
        <f t="shared" si="1"/>
        <v>7.2861481542372931E-5</v>
      </c>
    </row>
    <row r="49" spans="1:4">
      <c r="A49" s="5">
        <v>4.3</v>
      </c>
      <c r="B49" s="6">
        <v>0.38675031014296846</v>
      </c>
      <c r="C49" s="6">
        <f t="shared" si="0"/>
        <v>0.36302351631213853</v>
      </c>
      <c r="D49" s="6">
        <f t="shared" si="1"/>
        <v>5.6296074549070914E-4</v>
      </c>
    </row>
    <row r="50" spans="1:4">
      <c r="A50" s="5">
        <v>4.4000000000000004</v>
      </c>
      <c r="B50" s="6">
        <v>0.44068478318094828</v>
      </c>
      <c r="C50" s="6">
        <f t="shared" si="0"/>
        <v>0.43655843311341558</v>
      </c>
      <c r="D50" s="6">
        <f t="shared" si="1"/>
        <v>1.7026764879827138E-5</v>
      </c>
    </row>
    <row r="51" spans="1:4">
      <c r="A51" s="5">
        <v>4.5</v>
      </c>
      <c r="B51" s="6">
        <v>0.52132742764916973</v>
      </c>
      <c r="C51" s="6">
        <f t="shared" si="0"/>
        <v>0.52454377196712243</v>
      </c>
      <c r="D51" s="6">
        <f t="shared" si="1"/>
        <v>1.0344870771626631E-5</v>
      </c>
    </row>
    <row r="52" spans="1:4">
      <c r="A52" s="5">
        <v>4.6000000000000005</v>
      </c>
      <c r="B52" s="6">
        <v>0.67304252709975887</v>
      </c>
      <c r="C52" s="6">
        <f t="shared" si="0"/>
        <v>0.62233316300517016</v>
      </c>
      <c r="D52" s="6">
        <f t="shared" si="1"/>
        <v>2.5714396068775621E-3</v>
      </c>
    </row>
    <row r="53" spans="1:4">
      <c r="A53" s="5">
        <v>4.7</v>
      </c>
      <c r="B53" s="6">
        <v>0.70505718332343503</v>
      </c>
      <c r="C53" s="6">
        <f t="shared" si="0"/>
        <v>0.72508013967679641</v>
      </c>
      <c r="D53" s="6">
        <f t="shared" si="1"/>
        <v>4.009187811286147E-4</v>
      </c>
    </row>
    <row r="54" spans="1:4">
      <c r="A54" s="5">
        <v>4.8000000000000007</v>
      </c>
      <c r="B54" s="6">
        <v>0.81243514222234792</v>
      </c>
      <c r="C54" s="6">
        <f t="shared" si="0"/>
        <v>0.82793598155138526</v>
      </c>
      <c r="D54" s="6">
        <f t="shared" si="1"/>
        <v>2.4027601990463083E-4</v>
      </c>
    </row>
    <row r="55" spans="1:4">
      <c r="A55" s="5">
        <v>4.9000000000000004</v>
      </c>
      <c r="B55" s="6">
        <v>0.9347984816513536</v>
      </c>
      <c r="C55" s="6">
        <f t="shared" si="0"/>
        <v>0.92624027052546687</v>
      </c>
      <c r="D55" s="6">
        <f t="shared" si="1"/>
        <v>7.3242977675251373E-5</v>
      </c>
    </row>
    <row r="56" spans="1:4">
      <c r="A56" s="5">
        <v>5</v>
      </c>
      <c r="B56" s="6">
        <v>0.99670776599641109</v>
      </c>
      <c r="C56" s="6">
        <f t="shared" si="0"/>
        <v>1.0156969376868465</v>
      </c>
      <c r="D56" s="6">
        <f t="shared" si="1"/>
        <v>3.6058864148883542E-4</v>
      </c>
    </row>
    <row r="57" spans="1:4">
      <c r="A57" s="5">
        <v>5.1000000000000005</v>
      </c>
      <c r="B57" s="6">
        <v>1.1170301050469063</v>
      </c>
      <c r="C57" s="6">
        <f t="shared" si="0"/>
        <v>1.0925294181429308</v>
      </c>
      <c r="D57" s="6">
        <f t="shared" si="1"/>
        <v>6.0028365876663387E-4</v>
      </c>
    </row>
    <row r="58" spans="1:4">
      <c r="A58" s="5">
        <v>5.2</v>
      </c>
      <c r="B58" s="6">
        <v>1.1690371576861458</v>
      </c>
      <c r="C58" s="6">
        <f t="shared" si="0"/>
        <v>1.1536095908676307</v>
      </c>
      <c r="D58" s="6">
        <f t="shared" si="1"/>
        <v>2.3800981793974791E-4</v>
      </c>
    </row>
    <row r="59" spans="1:4">
      <c r="A59" s="5">
        <v>5.3000000000000007</v>
      </c>
      <c r="B59" s="6">
        <v>1.2092449800998804</v>
      </c>
      <c r="C59" s="6">
        <f t="shared" si="0"/>
        <v>1.1965564101879926</v>
      </c>
      <c r="D59" s="6">
        <f t="shared" si="1"/>
        <v>1.6099980640886221E-4</v>
      </c>
    </row>
    <row r="60" spans="1:4">
      <c r="A60" s="5">
        <v>5.4</v>
      </c>
      <c r="B60" s="6">
        <v>1.2105363227956019</v>
      </c>
      <c r="C60" s="6">
        <f t="shared" si="0"/>
        <v>1.2198014802254404</v>
      </c>
      <c r="D60" s="6">
        <f t="shared" si="1"/>
        <v>8.5843142199692991E-5</v>
      </c>
    </row>
    <row r="61" spans="1:4">
      <c r="A61" s="5">
        <v>5.5</v>
      </c>
      <c r="B61" s="6">
        <v>1.2572547064892134</v>
      </c>
      <c r="C61" s="6">
        <f t="shared" si="0"/>
        <v>1.2226202262471375</v>
      </c>
      <c r="D61" s="6">
        <f t="shared" si="1"/>
        <v>1.1995472216387486E-3</v>
      </c>
    </row>
    <row r="62" spans="1:4">
      <c r="A62" s="5">
        <v>5.6000000000000005</v>
      </c>
      <c r="B62" s="6">
        <v>1.1957358031189858</v>
      </c>
      <c r="C62" s="6">
        <f t="shared" si="0"/>
        <v>1.2051287201439982</v>
      </c>
      <c r="D62" s="6">
        <f t="shared" si="1"/>
        <v>8.8226890238768491E-5</v>
      </c>
    </row>
    <row r="63" spans="1:4">
      <c r="A63" s="5">
        <v>5.7</v>
      </c>
      <c r="B63" s="6">
        <v>1.140107812644773</v>
      </c>
      <c r="C63" s="6">
        <f t="shared" si="0"/>
        <v>1.1682475659207796</v>
      </c>
      <c r="D63" s="6">
        <f t="shared" si="1"/>
        <v>7.9184571443452392E-4</v>
      </c>
    </row>
    <row r="64" spans="1:4">
      <c r="A64" s="5">
        <v>5.8000000000000007</v>
      </c>
      <c r="B64" s="6">
        <v>1.1253347165676475</v>
      </c>
      <c r="C64" s="6">
        <f t="shared" si="0"/>
        <v>1.1136354941545215</v>
      </c>
      <c r="D64" s="6">
        <f t="shared" si="1"/>
        <v>1.3687180507179075E-4</v>
      </c>
    </row>
    <row r="65" spans="1:4">
      <c r="A65" s="5">
        <v>5.9</v>
      </c>
      <c r="B65" s="6">
        <v>1.0773022453752412</v>
      </c>
      <c r="C65" s="6">
        <f t="shared" si="0"/>
        <v>1.0435964068998957</v>
      </c>
      <c r="D65" s="6">
        <f t="shared" si="1"/>
        <v>1.1360835473260792E-3</v>
      </c>
    </row>
    <row r="66" spans="1:4">
      <c r="A66" s="5">
        <v>6</v>
      </c>
      <c r="B66" s="6">
        <v>0.95495953349209961</v>
      </c>
      <c r="C66" s="6">
        <f t="shared" si="0"/>
        <v>0.96096451914113545</v>
      </c>
      <c r="D66" s="6">
        <f t="shared" si="1"/>
        <v>3.6059852645126427E-5</v>
      </c>
    </row>
    <row r="67" spans="1:4">
      <c r="A67" s="5">
        <v>6.1000000000000005</v>
      </c>
      <c r="B67" s="6">
        <v>0.82849242124368716</v>
      </c>
      <c r="C67" s="6">
        <f t="shared" si="0"/>
        <v>0.86897293104059936</v>
      </c>
      <c r="D67" s="6">
        <f t="shared" si="1"/>
        <v>1.6386716734179047E-3</v>
      </c>
    </row>
    <row r="68" spans="1:4">
      <c r="A68" s="5">
        <v>6.2</v>
      </c>
      <c r="B68" s="6">
        <v>0.77078400805051617</v>
      </c>
      <c r="C68" s="6">
        <f t="shared" si="0"/>
        <v>0.77111141792361726</v>
      </c>
      <c r="D68" s="6">
        <f t="shared" si="1"/>
        <v>1.0719722500407326E-7</v>
      </c>
    </row>
    <row r="69" spans="1:4">
      <c r="A69" s="5">
        <v>6.3000000000000007</v>
      </c>
      <c r="B69" s="6">
        <v>0.66268008492227359</v>
      </c>
      <c r="C69" s="6">
        <f t="shared" si="0"/>
        <v>0.67097943314671027</v>
      </c>
      <c r="D69" s="6">
        <f t="shared" si="1"/>
        <v>6.8879180950460198E-5</v>
      </c>
    </row>
    <row r="70" spans="1:4">
      <c r="A70" s="5">
        <v>6.4</v>
      </c>
      <c r="B70" s="6">
        <v>0.58043634129987987</v>
      </c>
      <c r="C70" s="6">
        <f t="shared" si="0"/>
        <v>0.57214028365219516</v>
      </c>
      <c r="D70" s="6">
        <f t="shared" si="1"/>
        <v>6.8824572493707921E-5</v>
      </c>
    </row>
    <row r="71" spans="1:4">
      <c r="A71" s="5">
        <v>6.5</v>
      </c>
      <c r="B71" s="6">
        <v>0.48359342469873839</v>
      </c>
      <c r="C71" s="6">
        <f t="shared" ref="C71:C106" si="2">EXP(-$G$10*A71)*($G$6+$G$7*SIN($G$8*A71+$G$9))</f>
        <v>0.47798216959103801</v>
      </c>
      <c r="D71" s="6">
        <f t="shared" ref="D71:D106" si="3">(B71-C71)^2</f>
        <v>3.1486183883693669E-5</v>
      </c>
    </row>
    <row r="72" spans="1:4">
      <c r="A72" s="5">
        <v>6.6000000000000005</v>
      </c>
      <c r="B72" s="6">
        <v>0.41770029128777775</v>
      </c>
      <c r="C72" s="6">
        <f t="shared" si="2"/>
        <v>0.3915912971483389</v>
      </c>
      <c r="D72" s="6">
        <f t="shared" si="3"/>
        <v>6.8167957497325198E-4</v>
      </c>
    </row>
    <row r="73" spans="1:4">
      <c r="A73" s="5">
        <v>6.7</v>
      </c>
      <c r="B73" s="6">
        <v>0.34261721373974968</v>
      </c>
      <c r="C73" s="6">
        <f t="shared" si="2"/>
        <v>0.31564160457418705</v>
      </c>
      <c r="D73" s="6">
        <f t="shared" si="3"/>
        <v>7.2768348985318657E-4</v>
      </c>
    </row>
    <row r="74" spans="1:4">
      <c r="A74" s="5">
        <v>6.8000000000000007</v>
      </c>
      <c r="B74" s="6">
        <v>0.26527195955189653</v>
      </c>
      <c r="C74" s="6">
        <f t="shared" si="2"/>
        <v>0.25230481869416277</v>
      </c>
      <c r="D74" s="6">
        <f t="shared" si="3"/>
        <v>1.6814674202430825E-4</v>
      </c>
    </row>
    <row r="75" spans="1:4">
      <c r="A75" s="5">
        <v>6.9</v>
      </c>
      <c r="B75" s="6">
        <v>0.20303944795375101</v>
      </c>
      <c r="C75" s="6">
        <f t="shared" si="2"/>
        <v>0.20318362093509335</v>
      </c>
      <c r="D75" s="6">
        <f t="shared" si="3"/>
        <v>2.0785848549138341E-8</v>
      </c>
    </row>
    <row r="76" spans="1:4">
      <c r="A76" s="5">
        <v>7</v>
      </c>
      <c r="B76" s="6">
        <v>0.22782534748776473</v>
      </c>
      <c r="C76" s="6">
        <f t="shared" si="2"/>
        <v>0.16926968936160197</v>
      </c>
      <c r="D76" s="6">
        <f t="shared" si="3"/>
        <v>3.4287650985880508E-3</v>
      </c>
    </row>
    <row r="77" spans="1:4">
      <c r="A77" s="5">
        <v>7.1000000000000005</v>
      </c>
      <c r="B77" s="6">
        <v>0.21512843691924188</v>
      </c>
      <c r="C77" s="6">
        <f t="shared" si="2"/>
        <v>0.15092733897162028</v>
      </c>
      <c r="D77" s="6">
        <f t="shared" si="3"/>
        <v>4.1217809776801029E-3</v>
      </c>
    </row>
    <row r="78" spans="1:4">
      <c r="A78" s="5">
        <v>7.2</v>
      </c>
      <c r="B78" s="6">
        <v>0.22088840781463909</v>
      </c>
      <c r="C78" s="6">
        <f t="shared" si="2"/>
        <v>0.1479024487965965</v>
      </c>
      <c r="D78" s="6">
        <f t="shared" si="3"/>
        <v>5.3269502137833916E-3</v>
      </c>
    </row>
    <row r="79" spans="1:4">
      <c r="A79" s="5">
        <v>7.3000000000000007</v>
      </c>
      <c r="B79" s="6">
        <v>0.14352039331009242</v>
      </c>
      <c r="C79" s="6">
        <f t="shared" si="2"/>
        <v>0.1593553814561828</v>
      </c>
      <c r="D79" s="6">
        <f t="shared" si="3"/>
        <v>2.5074684958682297E-4</v>
      </c>
    </row>
    <row r="80" spans="1:4">
      <c r="A80" s="5">
        <v>7.4</v>
      </c>
      <c r="B80" s="6">
        <v>0.24109200083180293</v>
      </c>
      <c r="C80" s="6">
        <f t="shared" si="2"/>
        <v>0.18391570548933436</v>
      </c>
      <c r="D80" s="6">
        <f t="shared" si="3"/>
        <v>3.2691287490891931E-3</v>
      </c>
    </row>
    <row r="81" spans="1:4">
      <c r="A81" s="5">
        <v>7.5</v>
      </c>
      <c r="B81" s="6">
        <v>0.20271127392330759</v>
      </c>
      <c r="C81" s="6">
        <f t="shared" si="2"/>
        <v>0.2197557549703601</v>
      </c>
      <c r="D81" s="6">
        <f t="shared" si="3"/>
        <v>2.905143341633319E-4</v>
      </c>
    </row>
    <row r="82" spans="1:4">
      <c r="A82" s="5">
        <v>7.6000000000000005</v>
      </c>
      <c r="B82" s="6">
        <v>0.24991401709770111</v>
      </c>
      <c r="C82" s="6">
        <f t="shared" si="2"/>
        <v>0.26467943067391536</v>
      </c>
      <c r="D82" s="6">
        <f t="shared" si="3"/>
        <v>2.1801743807665203E-4</v>
      </c>
    </row>
    <row r="83" spans="1:4">
      <c r="A83" s="5">
        <v>7.7</v>
      </c>
      <c r="B83" s="6">
        <v>0.33013202435446959</v>
      </c>
      <c r="C83" s="6">
        <f t="shared" si="2"/>
        <v>0.31622218173458444</v>
      </c>
      <c r="D83" s="6">
        <f t="shared" si="3"/>
        <v>1.9348372170997335E-4</v>
      </c>
    </row>
    <row r="84" spans="1:4">
      <c r="A84" s="5">
        <v>7.8000000000000007</v>
      </c>
      <c r="B84" s="6">
        <v>0.3511730023314672</v>
      </c>
      <c r="C84" s="6">
        <f t="shared" si="2"/>
        <v>0.37175781850350675</v>
      </c>
      <c r="D84" s="6">
        <f t="shared" si="3"/>
        <v>4.2373465683666123E-4</v>
      </c>
    </row>
    <row r="85" spans="1:4">
      <c r="A85" s="5">
        <v>7.9</v>
      </c>
      <c r="B85" s="6">
        <v>0.48928900594623403</v>
      </c>
      <c r="C85" s="6">
        <f t="shared" si="2"/>
        <v>0.42860770086792749</v>
      </c>
      <c r="D85" s="6">
        <f t="shared" si="3"/>
        <v>3.682220786006512E-3</v>
      </c>
    </row>
    <row r="86" spans="1:4">
      <c r="A86" s="5">
        <v>8</v>
      </c>
      <c r="B86" s="6">
        <v>0.44942917951446226</v>
      </c>
      <c r="C86" s="6">
        <f t="shared" si="2"/>
        <v>0.48414791907431515</v>
      </c>
      <c r="D86" s="6">
        <f t="shared" si="3"/>
        <v>1.2053908766248937E-3</v>
      </c>
    </row>
    <row r="87" spans="1:4">
      <c r="A87" s="5">
        <v>8.1</v>
      </c>
      <c r="B87" s="6">
        <v>0.5476474886062288</v>
      </c>
      <c r="C87" s="6">
        <f t="shared" si="2"/>
        <v>0.53591032653497295</v>
      </c>
      <c r="D87" s="6">
        <f t="shared" si="3"/>
        <v>1.3776097348692709E-4</v>
      </c>
    </row>
    <row r="88" spans="1:4">
      <c r="A88" s="5">
        <v>8.2000000000000011</v>
      </c>
      <c r="B88" s="6">
        <v>0.62667970006621287</v>
      </c>
      <c r="C88" s="6">
        <f t="shared" si="2"/>
        <v>0.58167368033839373</v>
      </c>
      <c r="D88" s="6">
        <f t="shared" si="3"/>
        <v>2.025541811740846E-3</v>
      </c>
    </row>
    <row r="89" spans="1:4">
      <c r="A89" s="5">
        <v>8.3000000000000007</v>
      </c>
      <c r="B89" s="6">
        <v>0.60785752227596312</v>
      </c>
      <c r="C89" s="6">
        <f t="shared" si="2"/>
        <v>0.61954167390428327</v>
      </c>
      <c r="D89" s="6">
        <f t="shared" si="3"/>
        <v>1.365193992735764E-4</v>
      </c>
    </row>
    <row r="90" spans="1:4">
      <c r="A90" s="5">
        <v>8.4</v>
      </c>
      <c r="B90" s="6">
        <v>0.63460329294068507</v>
      </c>
      <c r="C90" s="6">
        <f t="shared" si="2"/>
        <v>0.6480052816894849</v>
      </c>
      <c r="D90" s="6">
        <f t="shared" si="3"/>
        <v>1.7961330242295727E-4</v>
      </c>
    </row>
    <row r="91" spans="1:4">
      <c r="A91" s="5">
        <v>8.5</v>
      </c>
      <c r="B91" s="6">
        <v>0.63212882694975714</v>
      </c>
      <c r="C91" s="6">
        <f t="shared" si="2"/>
        <v>0.66598754908676794</v>
      </c>
      <c r="D91" s="6">
        <f t="shared" si="3"/>
        <v>1.1464130647513052E-3</v>
      </c>
    </row>
    <row r="92" spans="1:4">
      <c r="A92" s="5">
        <v>8.6</v>
      </c>
      <c r="B92" s="6">
        <v>0.62409795931600254</v>
      </c>
      <c r="C92" s="6">
        <f t="shared" si="2"/>
        <v>0.67286972071290418</v>
      </c>
      <c r="D92" s="6">
        <f t="shared" si="3"/>
        <v>2.3786847097563056E-3</v>
      </c>
    </row>
    <row r="93" spans="1:4">
      <c r="A93" s="5">
        <v>8.7000000000000011</v>
      </c>
      <c r="B93" s="6">
        <v>0.63417025425773033</v>
      </c>
      <c r="C93" s="6">
        <f t="shared" si="2"/>
        <v>0.66849837551654046</v>
      </c>
      <c r="D93" s="6">
        <f t="shared" si="3"/>
        <v>1.1784199091595718E-3</v>
      </c>
    </row>
    <row r="94" spans="1:4">
      <c r="A94" s="5">
        <v>8.8000000000000007</v>
      </c>
      <c r="B94" s="6">
        <v>0.62200939663555688</v>
      </c>
      <c r="C94" s="6">
        <f t="shared" si="2"/>
        <v>0.65317399649466568</v>
      </c>
      <c r="D94" s="6">
        <f t="shared" si="3"/>
        <v>9.7123228437836421E-4</v>
      </c>
    </row>
    <row r="95" spans="1:4">
      <c r="A95" s="5">
        <v>8.9</v>
      </c>
      <c r="B95" s="6">
        <v>0.61352632036242094</v>
      </c>
      <c r="C95" s="6">
        <f t="shared" si="2"/>
        <v>0.62762211701586146</v>
      </c>
      <c r="D95" s="6">
        <f t="shared" si="3"/>
        <v>1.986914832951449E-4</v>
      </c>
    </row>
    <row r="96" spans="1:4">
      <c r="A96" s="5">
        <v>9</v>
      </c>
      <c r="B96" s="6">
        <v>0.55074852143769826</v>
      </c>
      <c r="C96" s="6">
        <f t="shared" si="2"/>
        <v>0.59294882840378915</v>
      </c>
      <c r="D96" s="6">
        <f t="shared" si="3"/>
        <v>1.7808659080322997E-3</v>
      </c>
    </row>
    <row r="97" spans="1:4">
      <c r="A97" s="5">
        <v>9.1</v>
      </c>
      <c r="B97" s="6">
        <v>0.59487112136946629</v>
      </c>
      <c r="C97" s="6">
        <f t="shared" si="2"/>
        <v>0.55058298192917654</v>
      </c>
      <c r="D97" s="6">
        <f t="shared" si="3"/>
        <v>1.9614392950825488E-3</v>
      </c>
    </row>
    <row r="98" spans="1:4">
      <c r="A98" s="5">
        <v>9.2000000000000011</v>
      </c>
      <c r="B98" s="6">
        <v>0.47546173362396538</v>
      </c>
      <c r="C98" s="6">
        <f t="shared" si="2"/>
        <v>0.50220785463320472</v>
      </c>
      <c r="D98" s="6">
        <f t="shared" si="3"/>
        <v>7.1535498904087412E-4</v>
      </c>
    </row>
    <row r="99" spans="1:4">
      <c r="A99" s="5">
        <v>9.3000000000000007</v>
      </c>
      <c r="B99" s="6">
        <v>0.47732757558550637</v>
      </c>
      <c r="C99" s="6">
        <f t="shared" si="2"/>
        <v>0.44968535948705296</v>
      </c>
      <c r="D99" s="6">
        <f t="shared" si="3"/>
        <v>7.6409211083359682E-4</v>
      </c>
    </row>
    <row r="100" spans="1:4">
      <c r="A100" s="5">
        <v>9.4</v>
      </c>
      <c r="B100" s="6">
        <v>0.43774030508346945</v>
      </c>
      <c r="C100" s="6">
        <f t="shared" si="2"/>
        <v>0.39497605871646257</v>
      </c>
      <c r="D100" s="6">
        <f t="shared" si="3"/>
        <v>1.8287807673380606E-3</v>
      </c>
    </row>
    <row r="101" spans="1:4">
      <c r="A101" s="5">
        <v>9.5</v>
      </c>
      <c r="B101" s="6">
        <v>0.31663055501609272</v>
      </c>
      <c r="C101" s="6">
        <f t="shared" si="2"/>
        <v>0.34005828262513926</v>
      </c>
      <c r="D101" s="6">
        <f t="shared" si="3"/>
        <v>5.488584209236817E-4</v>
      </c>
    </row>
    <row r="102" spans="1:4">
      <c r="A102" s="5">
        <v>9.6000000000000014</v>
      </c>
      <c r="B102" s="6">
        <v>0.3042938688858387</v>
      </c>
      <c r="C102" s="6">
        <f t="shared" si="2"/>
        <v>0.28684956825417773</v>
      </c>
      <c r="D102" s="6">
        <f t="shared" si="3"/>
        <v>3.043036245277673E-4</v>
      </c>
    </row>
    <row r="103" spans="1:4">
      <c r="A103" s="5">
        <v>9.7000000000000011</v>
      </c>
      <c r="B103" s="6">
        <v>0.21799309698097535</v>
      </c>
      <c r="C103" s="6">
        <f t="shared" si="2"/>
        <v>0.23713342108258012</v>
      </c>
      <c r="D103" s="6">
        <f t="shared" si="3"/>
        <v>3.6635200671447231E-4</v>
      </c>
    </row>
    <row r="104" spans="1:4">
      <c r="A104" s="5">
        <v>9.8000000000000007</v>
      </c>
      <c r="B104" s="6">
        <v>0.20465689087970224</v>
      </c>
      <c r="C104" s="6">
        <f t="shared" si="2"/>
        <v>0.19249408160277295</v>
      </c>
      <c r="D104" s="6">
        <f t="shared" si="3"/>
        <v>1.4793392950695699E-4</v>
      </c>
    </row>
    <row r="105" spans="1:4">
      <c r="A105" s="5">
        <v>9.9</v>
      </c>
      <c r="B105" s="6">
        <v>0.1923645696718706</v>
      </c>
      <c r="C105" s="6">
        <f t="shared" si="2"/>
        <v>0.15426156374626313</v>
      </c>
      <c r="D105" s="6">
        <f t="shared" si="3"/>
        <v>1.4518390605668782E-3</v>
      </c>
    </row>
    <row r="106" spans="1:4">
      <c r="A106" s="5">
        <v>10</v>
      </c>
      <c r="B106" s="6">
        <v>0.19362058390529585</v>
      </c>
      <c r="C106" s="6">
        <f t="shared" si="2"/>
        <v>0.12346874359131153</v>
      </c>
      <c r="D106" s="6">
        <f t="shared" si="3"/>
        <v>4.9212806994387553E-3</v>
      </c>
    </row>
    <row r="107" spans="1:4">
      <c r="D107" s="6">
        <f>SUM(D6:D106)</f>
        <v>8.9992062499681905E-2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Applied Maths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Porteous</dc:creator>
  <cp:lastModifiedBy>admin</cp:lastModifiedBy>
  <dcterms:created xsi:type="dcterms:W3CDTF">2012-11-29T10:35:34Z</dcterms:created>
  <dcterms:modified xsi:type="dcterms:W3CDTF">2012-12-05T16:52:13Z</dcterms:modified>
</cp:coreProperties>
</file>